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20\FORTASEG\"/>
    </mc:Choice>
  </mc:AlternateContent>
  <bookViews>
    <workbookView xWindow="0" yWindow="0" windowWidth="20496" windowHeight="7368"/>
  </bookViews>
  <sheets>
    <sheet name="2" sheetId="3" r:id="rId1"/>
  </sheets>
  <definedNames>
    <definedName name="_xlnm.Print_Area" localSheetId="0">'2'!$A$1:$I$30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0" i="3" l="1"/>
  <c r="G30" i="3"/>
  <c r="F30" i="3"/>
  <c r="E30" i="3"/>
  <c r="I29" i="3"/>
  <c r="I28" i="3"/>
  <c r="I27" i="3"/>
  <c r="I26" i="3"/>
  <c r="I30" i="3" l="1"/>
  <c r="I20" i="3"/>
</calcChain>
</file>

<file path=xl/sharedStrings.xml><?xml version="1.0" encoding="utf-8"?>
<sst xmlns="http://schemas.openxmlformats.org/spreadsheetml/2006/main" count="52" uniqueCount="44">
  <si>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</si>
  <si>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</si>
  <si>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</si>
  <si>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</si>
  <si>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</si>
  <si>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</si>
  <si>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</si>
  <si>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</si>
  <si>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</si>
  <si>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</si>
  <si>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</si>
  <si>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</si>
  <si>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</si>
  <si>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</si>
  <si>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</si>
  <si>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</si>
  <si>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</si>
  <si>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</si>
  <si>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</si>
  <si>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</si>
  <si>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</si>
  <si>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</si>
  <si>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</si>
  <si>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</si>
  <si>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</si>
  <si>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</si>
  <si>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Programa de Fortalecimiento para la Seguridad</t>
  </si>
  <si>
    <t xml:space="preserve">FORTASEG </t>
  </si>
  <si>
    <t>U007 Subsidio en materia de Seguridad Pública</t>
  </si>
  <si>
    <t>4 Gobernación</t>
  </si>
  <si>
    <t>Programas con prioridad Nacional</t>
  </si>
  <si>
    <t>Subprogramas</t>
  </si>
  <si>
    <t>Prevención Social de Violencia y la Delincuencia con Participación Ciudadana.</t>
  </si>
  <si>
    <t>Fortalecimiento de las Capacidades de Evaluación en Control de Confianza.</t>
  </si>
  <si>
    <t>Dirección de Seguridad Ciudadana</t>
  </si>
  <si>
    <t xml:space="preserve">Dirección de Seguridad Ciudadana </t>
  </si>
  <si>
    <t>Ejercicio 2020</t>
  </si>
  <si>
    <t>Trimestres del Ejercicio Fiscal 2020</t>
  </si>
  <si>
    <t>Profesionalización, Certificación y Capacitación de los Elementos y las Instituciones de Seguridad Pública.</t>
  </si>
  <si>
    <t>Profesionalización, Certificación y Capacitación de los Elementos y las Instituciones de Seguridad Pública.a</t>
  </si>
  <si>
    <t>Equipamiento e Infraestructura de los Elementos Policiales y las Instituciones de Seguridad Pública</t>
  </si>
  <si>
    <t>Equipamiento de las Institucionees de Seguridad Pública</t>
  </si>
  <si>
    <t>Segundo Informe Trimestral  2020</t>
  </si>
  <si>
    <t>ABRIL-JUNIO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</si>
</sst>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26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0" fillId="0" borderId="0" xfId="0" applyAlignment="1">
      <alignment vertical="center"/>
    </xf>
    <xf numFmtId="0" fontId="4" fillId="0" borderId="9" xfId="0" applyFont="1" applyBorder="1"/>
    <xf numFmtId="0" fontId="4" fillId="0" borderId="0" xfId="0" applyFont="1" applyBorder="1"/>
    <xf numFmtId="0" fontId="4" fillId="0" borderId="10" xfId="0" applyFont="1" applyBorder="1"/>
    <xf numFmtId="0" fontId="6" fillId="0" borderId="0" xfId="2"/>
    <xf numFmtId="0" fontId="4" fillId="0" borderId="0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13" fillId="0" borderId="10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10" fontId="7" fillId="0" borderId="18" xfId="0" applyNumberFormat="1" applyFont="1" applyBorder="1" applyAlignment="1">
      <alignment horizontal="center" vertical="center"/>
    </xf>
    <xf numFmtId="9" fontId="7" fillId="0" borderId="0" xfId="0" applyNumberFormat="1" applyFont="1" applyBorder="1" applyAlignment="1">
      <alignment horizontal="center" vertical="center"/>
    </xf>
    <xf numFmtId="9" fontId="14" fillId="0" borderId="16" xfId="0" applyNumberFormat="1" applyFont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10" fontId="7" fillId="0" borderId="10" xfId="0" applyNumberFormat="1" applyFont="1" applyBorder="1" applyAlignment="1">
      <alignment horizontal="center" vertical="center"/>
    </xf>
    <xf numFmtId="10" fontId="7" fillId="0" borderId="42" xfId="0" applyNumberFormat="1" applyFont="1" applyBorder="1" applyAlignment="1">
      <alignment horizontal="center" vertical="center"/>
    </xf>
    <xf numFmtId="44" fontId="4" fillId="0" borderId="43" xfId="1" applyFont="1" applyBorder="1" applyAlignment="1">
      <alignment horizontal="center" vertical="center"/>
    </xf>
    <xf numFmtId="44" fontId="4" fillId="0" borderId="43" xfId="0" applyNumberFormat="1" applyFont="1" applyBorder="1" applyAlignment="1">
      <alignment horizontal="center" vertical="center"/>
    </xf>
    <xf numFmtId="44" fontId="4" fillId="0" borderId="41" xfId="1" applyFont="1" applyBorder="1" applyAlignment="1">
      <alignment horizontal="center" vertical="center"/>
    </xf>
    <xf numFmtId="44" fontId="4" fillId="0" borderId="41" xfId="0" applyNumberFormat="1" applyFont="1" applyBorder="1" applyAlignment="1">
      <alignment horizontal="center" vertical="center"/>
    </xf>
    <xf numFmtId="44" fontId="4" fillId="0" borderId="44" xfId="1" applyFont="1" applyBorder="1" applyAlignment="1">
      <alignment horizontal="center" vertical="center"/>
    </xf>
    <xf numFmtId="44" fontId="4" fillId="0" borderId="45" xfId="1" applyFont="1" applyBorder="1" applyAlignment="1">
      <alignment horizontal="center" vertical="center"/>
    </xf>
    <xf numFmtId="44" fontId="4" fillId="0" borderId="40" xfId="1" applyFont="1" applyBorder="1" applyAlignment="1">
      <alignment horizontal="center" vertical="center"/>
    </xf>
    <xf numFmtId="44" fontId="4" fillId="0" borderId="39" xfId="1" applyFont="1" applyBorder="1" applyAlignment="1">
      <alignment horizontal="center" vertical="center"/>
    </xf>
    <xf numFmtId="44" fontId="5" fillId="0" borderId="32" xfId="0" applyNumberFormat="1" applyFont="1" applyBorder="1"/>
    <xf numFmtId="44" fontId="5" fillId="0" borderId="46" xfId="0" applyNumberFormat="1" applyFont="1" applyBorder="1"/>
    <xf numFmtId="44" fontId="4" fillId="0" borderId="48" xfId="1" applyFont="1" applyBorder="1" applyAlignment="1">
      <alignment vertical="center"/>
    </xf>
    <xf numFmtId="44" fontId="4" fillId="0" borderId="54" xfId="1" applyFont="1" applyBorder="1" applyAlignment="1">
      <alignment horizontal="right" vertical="center"/>
    </xf>
    <xf numFmtId="44" fontId="4" fillId="0" borderId="55" xfId="1" applyFont="1" applyBorder="1" applyAlignment="1">
      <alignment horizontal="right" vertical="center"/>
    </xf>
    <xf numFmtId="44" fontId="4" fillId="0" borderId="12" xfId="1" applyFont="1" applyBorder="1" applyAlignment="1">
      <alignment horizontal="right" vertical="center"/>
    </xf>
    <xf numFmtId="0" fontId="4" fillId="0" borderId="49" xfId="0" applyFont="1" applyBorder="1" applyAlignment="1">
      <alignment vertical="center" wrapText="1"/>
    </xf>
    <xf numFmtId="0" fontId="4" fillId="0" borderId="38" xfId="0" applyFont="1" applyBorder="1" applyAlignment="1">
      <alignment vertical="center" wrapText="1"/>
    </xf>
    <xf numFmtId="0" fontId="4" fillId="0" borderId="52" xfId="0" applyFont="1" applyBorder="1" applyAlignment="1">
      <alignment vertical="center" wrapText="1"/>
    </xf>
    <xf numFmtId="0" fontId="4" fillId="0" borderId="56" xfId="0" applyFont="1" applyBorder="1" applyAlignment="1">
      <alignment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50" xfId="0" applyFont="1" applyBorder="1" applyAlignment="1">
      <alignment horizontal="left" vertical="center" wrapText="1"/>
    </xf>
    <xf numFmtId="0" fontId="4" fillId="0" borderId="51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4" fillId="2" borderId="24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14" fillId="2" borderId="2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4" fillId="0" borderId="57" xfId="0" applyFont="1" applyBorder="1" applyAlignment="1">
      <alignment horizontal="left" vertical="center" wrapText="1"/>
    </xf>
    <xf numFmtId="0" fontId="4" fillId="0" borderId="53" xfId="0" applyFont="1" applyBorder="1" applyAlignment="1">
      <alignment horizontal="left" vertical="center" wrapText="1"/>
    </xf>
    <xf numFmtId="0" fontId="5" fillId="2" borderId="30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5" fillId="2" borderId="33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8" fillId="0" borderId="3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44" fontId="5" fillId="0" borderId="26" xfId="1" applyFont="1" applyBorder="1" applyAlignment="1">
      <alignment horizontal="center" vertical="center"/>
    </xf>
    <xf numFmtId="44" fontId="5" fillId="0" borderId="29" xfId="1" applyFont="1" applyBorder="1" applyAlignment="1">
      <alignment horizontal="center" vertical="center"/>
    </xf>
    <xf numFmtId="44" fontId="5" fillId="0" borderId="47" xfId="1" applyFont="1" applyBorder="1" applyAlignment="1">
      <alignment horizontal="center" vertical="center"/>
    </xf>
    <xf numFmtId="44" fontId="5" fillId="0" borderId="20" xfId="1" applyFont="1" applyBorder="1" applyAlignment="1">
      <alignment horizontal="center" vertical="center"/>
    </xf>
    <xf numFmtId="44" fontId="5" fillId="0" borderId="23" xfId="1" applyFont="1" applyBorder="1" applyAlignment="1">
      <alignment horizontal="center" vertical="center"/>
    </xf>
    <xf numFmtId="44" fontId="5" fillId="0" borderId="48" xfId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161363</xdr:colOff>
      <xdr:row>0</xdr:row>
      <xdr:rowOff>143436</xdr:rowOff>
    </xdr:from>
    <xdr:to>
      <xdr:col>1</xdr:col>
      <xdr:colOff>1680074</xdr:colOff>
      <xdr:row>5</xdr:row>
      <xdr:rowOff>26995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61363" y="143436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showGridLines="0" tabSelected="1" view="pageBreakPreview" zoomScale="70" zoomScaleNormal="55" zoomScaleSheetLayoutView="70" zoomScalePageLayoutView="55" workbookViewId="0">
      <selection activeCell="A14" sqref="A14:A17"/>
    </sheetView>
  </sheetViews>
  <sheetFormatPr baseColWidth="10" defaultRowHeight="14.4" x14ac:dyDescent="0.3"/>
  <cols>
    <col min="1" max="2" width="34.109375" customWidth="1"/>
    <col min="3" max="4" width="33.6640625" customWidth="1"/>
    <col min="5" max="9" width="32.109375" customWidth="1"/>
  </cols>
  <sheetData>
    <row r="1" spans="1:11" ht="21" x14ac:dyDescent="0.4">
      <c r="A1" s="79" t="s">
        <v>0</v>
      </c>
      <c r="B1" s="80"/>
      <c r="C1" s="80"/>
      <c r="D1" s="80"/>
      <c r="E1" s="80"/>
      <c r="F1" s="80"/>
      <c r="G1" s="80"/>
      <c r="H1" s="80"/>
      <c r="I1" s="81"/>
      <c r="J1" s="1"/>
      <c r="K1" s="1"/>
    </row>
    <row r="2" spans="1:11" ht="21" x14ac:dyDescent="0.4">
      <c r="A2" s="82" t="s">
        <v>35</v>
      </c>
      <c r="B2" s="83"/>
      <c r="C2" s="83"/>
      <c r="D2" s="83"/>
      <c r="E2" s="83"/>
      <c r="F2" s="83"/>
      <c r="G2" s="83"/>
      <c r="H2" s="83"/>
      <c r="I2" s="84"/>
      <c r="J2" s="1"/>
      <c r="K2" s="1"/>
    </row>
    <row r="3" spans="1:11" ht="21" x14ac:dyDescent="0.4">
      <c r="A3" s="85" t="s">
        <v>42</v>
      </c>
      <c r="B3" s="86"/>
      <c r="C3" s="86"/>
      <c r="D3" s="86"/>
      <c r="E3" s="86"/>
      <c r="F3" s="86"/>
      <c r="G3" s="86"/>
      <c r="H3" s="86"/>
      <c r="I3" s="87"/>
      <c r="J3" s="1"/>
      <c r="K3" s="1"/>
    </row>
    <row r="4" spans="1:11" ht="21" x14ac:dyDescent="0.4">
      <c r="A4" s="88" t="s">
        <v>26</v>
      </c>
      <c r="B4" s="89"/>
      <c r="C4" s="89"/>
      <c r="D4" s="89"/>
      <c r="E4" s="89"/>
      <c r="F4" s="89"/>
      <c r="G4" s="89"/>
      <c r="H4" s="89"/>
      <c r="I4" s="90"/>
      <c r="J4" s="2"/>
      <c r="K4" s="2"/>
    </row>
    <row r="5" spans="1:11" ht="21" x14ac:dyDescent="0.4">
      <c r="A5" s="88" t="s">
        <v>27</v>
      </c>
      <c r="B5" s="89"/>
      <c r="C5" s="89"/>
      <c r="D5" s="89"/>
      <c r="E5" s="89"/>
      <c r="F5" s="89"/>
      <c r="G5" s="89"/>
      <c r="H5" s="89"/>
      <c r="I5" s="90"/>
    </row>
    <row r="6" spans="1:11" ht="18" x14ac:dyDescent="0.35">
      <c r="A6" s="60"/>
      <c r="B6" s="61"/>
      <c r="C6" s="61"/>
      <c r="D6" s="61"/>
      <c r="E6" s="61"/>
      <c r="F6" s="61"/>
      <c r="G6" s="61"/>
      <c r="H6" s="61"/>
      <c r="I6" s="62"/>
    </row>
    <row r="7" spans="1:11" ht="18" x14ac:dyDescent="0.35">
      <c r="A7" s="4"/>
      <c r="B7" s="5"/>
      <c r="C7" s="5"/>
      <c r="D7" s="5"/>
      <c r="E7" s="5"/>
      <c r="F7" s="5"/>
      <c r="G7" s="5"/>
      <c r="H7" s="5"/>
      <c r="I7" s="6"/>
    </row>
    <row r="8" spans="1:11" ht="15.6" x14ac:dyDescent="0.3">
      <c r="A8" s="63" t="s">
        <v>16</v>
      </c>
      <c r="B8" s="64"/>
      <c r="C8" s="64"/>
      <c r="D8" s="64"/>
      <c r="E8" s="64"/>
      <c r="F8" s="64"/>
      <c r="G8" s="64"/>
      <c r="H8" s="64"/>
      <c r="I8" s="65"/>
    </row>
    <row r="9" spans="1:11" s="3" customFormat="1" ht="26.25" customHeight="1" x14ac:dyDescent="0.3">
      <c r="A9" s="9" t="s">
        <v>1</v>
      </c>
      <c r="B9" s="8" t="s">
        <v>6</v>
      </c>
      <c r="C9" s="8"/>
      <c r="D9" s="8"/>
      <c r="E9" s="8"/>
      <c r="F9" s="10" t="s">
        <v>2</v>
      </c>
      <c r="G9" s="8" t="s">
        <v>28</v>
      </c>
      <c r="H9" s="8"/>
      <c r="I9" s="11"/>
    </row>
    <row r="10" spans="1:11" s="3" customFormat="1" ht="26.25" customHeight="1" x14ac:dyDescent="0.3">
      <c r="A10" s="9" t="s">
        <v>8</v>
      </c>
      <c r="B10" s="8" t="s">
        <v>9</v>
      </c>
      <c r="C10" s="8"/>
      <c r="D10" s="8"/>
      <c r="E10" s="8"/>
      <c r="F10" s="10" t="s">
        <v>7</v>
      </c>
      <c r="G10" s="70" t="s">
        <v>29</v>
      </c>
      <c r="H10" s="70"/>
      <c r="I10" s="71"/>
    </row>
    <row r="11" spans="1:11" s="3" customFormat="1" ht="26.25" customHeight="1" x14ac:dyDescent="0.3">
      <c r="A11" s="12" t="s">
        <v>15</v>
      </c>
      <c r="B11" s="8" t="s">
        <v>34</v>
      </c>
      <c r="C11" s="8"/>
      <c r="D11" s="8"/>
      <c r="E11" s="8"/>
      <c r="F11" s="10" t="s">
        <v>17</v>
      </c>
      <c r="G11" s="13">
        <v>12729006</v>
      </c>
      <c r="H11" s="8"/>
      <c r="I11" s="14" t="s">
        <v>36</v>
      </c>
    </row>
    <row r="12" spans="1:11" s="3" customFormat="1" ht="26.25" customHeight="1" x14ac:dyDescent="0.3">
      <c r="A12" s="72" t="s">
        <v>4</v>
      </c>
      <c r="B12" s="73"/>
      <c r="C12" s="66" t="s">
        <v>3</v>
      </c>
      <c r="D12" s="67"/>
      <c r="E12" s="75" t="s">
        <v>14</v>
      </c>
      <c r="F12" s="76"/>
      <c r="G12" s="76"/>
      <c r="H12" s="76"/>
      <c r="I12" s="77"/>
    </row>
    <row r="13" spans="1:11" s="3" customFormat="1" ht="26.25" customHeight="1" x14ac:dyDescent="0.3">
      <c r="A13" s="24" t="s">
        <v>18</v>
      </c>
      <c r="B13" s="25" t="s">
        <v>10</v>
      </c>
      <c r="C13" s="68"/>
      <c r="D13" s="69"/>
      <c r="E13" s="72" t="s">
        <v>30</v>
      </c>
      <c r="F13" s="78"/>
      <c r="G13" s="74" t="s">
        <v>31</v>
      </c>
      <c r="H13" s="74"/>
      <c r="I13" s="25" t="s">
        <v>24</v>
      </c>
    </row>
    <row r="14" spans="1:11" s="3" customFormat="1" ht="38.25" customHeight="1" x14ac:dyDescent="0.3">
      <c r="A14" s="114">
        <v>10183204.800000001</v>
      </c>
      <c r="B14" s="117">
        <v>1279999.79</v>
      </c>
      <c r="C14" s="120" t="s">
        <v>43</v>
      </c>
      <c r="D14" s="121"/>
      <c r="E14" s="49" t="s">
        <v>38</v>
      </c>
      <c r="F14" s="50"/>
      <c r="G14" s="45" t="s">
        <v>33</v>
      </c>
      <c r="H14" s="46"/>
      <c r="I14" s="42">
        <v>780000</v>
      </c>
    </row>
    <row r="15" spans="1:11" s="3" customFormat="1" ht="38.25" customHeight="1" x14ac:dyDescent="0.3">
      <c r="A15" s="115"/>
      <c r="B15" s="118"/>
      <c r="C15" s="122"/>
      <c r="D15" s="123"/>
      <c r="E15" s="51"/>
      <c r="F15" s="52"/>
      <c r="G15" s="47" t="s">
        <v>39</v>
      </c>
      <c r="H15" s="48"/>
      <c r="I15" s="43">
        <v>0</v>
      </c>
    </row>
    <row r="16" spans="1:11" s="3" customFormat="1" ht="38.25" customHeight="1" x14ac:dyDescent="0.3">
      <c r="A16" s="115"/>
      <c r="B16" s="118"/>
      <c r="C16" s="122"/>
      <c r="D16" s="123"/>
      <c r="E16" s="56" t="s">
        <v>40</v>
      </c>
      <c r="F16" s="57"/>
      <c r="G16" s="58" t="s">
        <v>41</v>
      </c>
      <c r="H16" s="59"/>
      <c r="I16" s="44">
        <v>499999.79</v>
      </c>
    </row>
    <row r="17" spans="1:9" s="3" customFormat="1" ht="53.25" customHeight="1" thickBot="1" x14ac:dyDescent="0.35">
      <c r="A17" s="116"/>
      <c r="B17" s="119"/>
      <c r="C17" s="124"/>
      <c r="D17" s="125"/>
      <c r="E17" s="53" t="s">
        <v>32</v>
      </c>
      <c r="F17" s="54"/>
      <c r="G17" s="54"/>
      <c r="H17" s="55"/>
      <c r="I17" s="41">
        <v>0</v>
      </c>
    </row>
    <row r="18" spans="1:9" ht="18.600000000000001" thickBot="1" x14ac:dyDescent="0.4">
      <c r="A18" s="101" t="s">
        <v>13</v>
      </c>
      <c r="B18" s="102"/>
      <c r="C18" s="102"/>
      <c r="D18" s="102"/>
      <c r="E18" s="102"/>
      <c r="F18" s="102"/>
      <c r="G18" s="102"/>
      <c r="H18" s="93" t="s">
        <v>5</v>
      </c>
      <c r="I18" s="94"/>
    </row>
    <row r="19" spans="1:9" s="3" customFormat="1" ht="21.75" customHeight="1" x14ac:dyDescent="0.3">
      <c r="A19" s="95" t="s">
        <v>19</v>
      </c>
      <c r="B19" s="96"/>
      <c r="C19" s="96"/>
      <c r="D19" s="96"/>
      <c r="E19" s="96"/>
      <c r="F19" s="96"/>
      <c r="G19" s="97"/>
      <c r="H19" s="15" t="s">
        <v>11</v>
      </c>
      <c r="I19" s="16" t="s">
        <v>12</v>
      </c>
    </row>
    <row r="20" spans="1:9" s="3" customFormat="1" ht="35.25" customHeight="1" thickBot="1" x14ac:dyDescent="0.35">
      <c r="A20" s="98"/>
      <c r="B20" s="99"/>
      <c r="C20" s="99"/>
      <c r="D20" s="99"/>
      <c r="E20" s="99"/>
      <c r="F20" s="99"/>
      <c r="G20" s="100"/>
      <c r="H20" s="17">
        <v>1</v>
      </c>
      <c r="I20" s="18">
        <f>+B14*100%/G11</f>
        <v>0.10055771754683751</v>
      </c>
    </row>
    <row r="21" spans="1:9" s="3" customFormat="1" ht="35.25" customHeight="1" x14ac:dyDescent="0.3">
      <c r="A21" s="26"/>
      <c r="B21" s="27"/>
      <c r="C21" s="27"/>
      <c r="D21" s="27"/>
      <c r="E21" s="27"/>
      <c r="F21" s="27"/>
      <c r="G21" s="27"/>
      <c r="H21" s="19"/>
      <c r="I21" s="29"/>
    </row>
    <row r="22" spans="1:9" s="3" customFormat="1" ht="35.25" customHeight="1" thickBot="1" x14ac:dyDescent="0.35">
      <c r="A22" s="26"/>
      <c r="B22" s="28"/>
      <c r="C22" s="28"/>
      <c r="D22" s="27"/>
      <c r="E22" s="28"/>
      <c r="F22" s="28"/>
      <c r="G22" s="28"/>
      <c r="H22" s="20"/>
      <c r="I22" s="30"/>
    </row>
    <row r="23" spans="1:9" s="3" customFormat="1" ht="35.25" customHeight="1" thickBot="1" x14ac:dyDescent="0.35">
      <c r="A23" s="103" t="s">
        <v>25</v>
      </c>
      <c r="B23" s="104"/>
      <c r="C23" s="104"/>
      <c r="D23" s="104"/>
      <c r="E23" s="104"/>
      <c r="F23" s="104"/>
      <c r="G23" s="104"/>
      <c r="H23" s="104"/>
      <c r="I23" s="105"/>
    </row>
    <row r="24" spans="1:9" s="3" customFormat="1" ht="24.75" customHeight="1" thickBot="1" x14ac:dyDescent="0.35">
      <c r="A24" s="106" t="s">
        <v>13</v>
      </c>
      <c r="B24" s="107"/>
      <c r="C24" s="107"/>
      <c r="D24" s="108"/>
      <c r="E24" s="112" t="s">
        <v>37</v>
      </c>
      <c r="F24" s="112"/>
      <c r="G24" s="112"/>
      <c r="H24" s="112"/>
      <c r="I24" s="113"/>
    </row>
    <row r="25" spans="1:9" s="3" customFormat="1" ht="24.75" customHeight="1" x14ac:dyDescent="0.3">
      <c r="A25" s="109"/>
      <c r="B25" s="110"/>
      <c r="C25" s="110"/>
      <c r="D25" s="111"/>
      <c r="E25" s="21" t="s">
        <v>20</v>
      </c>
      <c r="F25" s="22" t="s">
        <v>21</v>
      </c>
      <c r="G25" s="22" t="s">
        <v>22</v>
      </c>
      <c r="H25" s="22" t="s">
        <v>23</v>
      </c>
      <c r="I25" s="23" t="s">
        <v>24</v>
      </c>
    </row>
    <row r="26" spans="1:9" ht="74.400000000000006" customHeight="1" x14ac:dyDescent="0.3">
      <c r="A26" s="49" t="s">
        <v>38</v>
      </c>
      <c r="B26" s="50"/>
      <c r="C26" s="45" t="s">
        <v>33</v>
      </c>
      <c r="D26" s="46"/>
      <c r="E26" s="31">
        <v>0</v>
      </c>
      <c r="F26" s="35">
        <v>780000</v>
      </c>
      <c r="G26" s="31">
        <v>0</v>
      </c>
      <c r="H26" s="36">
        <v>0</v>
      </c>
      <c r="I26" s="32">
        <f>SUM(E26:H26)</f>
        <v>780000</v>
      </c>
    </row>
    <row r="27" spans="1:9" ht="74.400000000000006" customHeight="1" x14ac:dyDescent="0.3">
      <c r="A27" s="51"/>
      <c r="B27" s="52"/>
      <c r="C27" s="47" t="s">
        <v>39</v>
      </c>
      <c r="D27" s="48"/>
      <c r="E27" s="33">
        <v>0</v>
      </c>
      <c r="F27" s="37">
        <v>0</v>
      </c>
      <c r="G27" s="33">
        <v>0</v>
      </c>
      <c r="H27" s="38">
        <v>0</v>
      </c>
      <c r="I27" s="34">
        <f>SUM(E27:H27)</f>
        <v>0</v>
      </c>
    </row>
    <row r="28" spans="1:9" ht="81.599999999999994" customHeight="1" x14ac:dyDescent="0.3">
      <c r="A28" s="56" t="s">
        <v>40</v>
      </c>
      <c r="B28" s="57"/>
      <c r="C28" s="91" t="s">
        <v>41</v>
      </c>
      <c r="D28" s="92"/>
      <c r="E28" s="33">
        <v>0</v>
      </c>
      <c r="F28" s="37">
        <v>499999.79</v>
      </c>
      <c r="G28" s="33">
        <v>0</v>
      </c>
      <c r="H28" s="38">
        <v>0</v>
      </c>
      <c r="I28" s="34">
        <f t="shared" ref="I28:I29" si="0">SUM(E28:H28)</f>
        <v>499999.79</v>
      </c>
    </row>
    <row r="29" spans="1:9" ht="82.5" customHeight="1" thickBot="1" x14ac:dyDescent="0.35">
      <c r="A29" s="53" t="s">
        <v>32</v>
      </c>
      <c r="B29" s="54"/>
      <c r="C29" s="54"/>
      <c r="D29" s="55"/>
      <c r="E29" s="33">
        <v>0</v>
      </c>
      <c r="F29" s="37">
        <v>0</v>
      </c>
      <c r="G29" s="33">
        <v>0</v>
      </c>
      <c r="H29" s="38">
        <v>0</v>
      </c>
      <c r="I29" s="34">
        <f t="shared" si="0"/>
        <v>0</v>
      </c>
    </row>
    <row r="30" spans="1:9" ht="18.600000000000001" thickBot="1" x14ac:dyDescent="0.4">
      <c r="E30" s="40">
        <f>SUM(E26:E29)</f>
        <v>0</v>
      </c>
      <c r="F30" s="40">
        <f>SUM(F26:F29)</f>
        <v>1279999.79</v>
      </c>
      <c r="G30" s="40">
        <f>SUM(G26:G29)</f>
        <v>0</v>
      </c>
      <c r="H30" s="40">
        <f>SUM(H26:H29)</f>
        <v>0</v>
      </c>
      <c r="I30" s="39">
        <f>SUM(I26:I29)</f>
        <v>1279999.79</v>
      </c>
    </row>
    <row r="31" spans="1:9" x14ac:dyDescent="0.3">
      <c r="A31" s="7"/>
    </row>
  </sheetData>
  <mergeCells count="34">
    <mergeCell ref="A14:A17"/>
    <mergeCell ref="B14:B17"/>
    <mergeCell ref="C14:D17"/>
    <mergeCell ref="A26:B27"/>
    <mergeCell ref="C26:D26"/>
    <mergeCell ref="A29:D29"/>
    <mergeCell ref="C27:D27"/>
    <mergeCell ref="C28:D28"/>
    <mergeCell ref="H18:I18"/>
    <mergeCell ref="A19:G20"/>
    <mergeCell ref="A18:G18"/>
    <mergeCell ref="A23:I23"/>
    <mergeCell ref="A24:D25"/>
    <mergeCell ref="E24:I24"/>
    <mergeCell ref="A28:B28"/>
    <mergeCell ref="A1:I1"/>
    <mergeCell ref="A2:I2"/>
    <mergeCell ref="A3:I3"/>
    <mergeCell ref="A4:I4"/>
    <mergeCell ref="A5:I5"/>
    <mergeCell ref="A6:I6"/>
    <mergeCell ref="A8:I8"/>
    <mergeCell ref="C12:D13"/>
    <mergeCell ref="G10:I10"/>
    <mergeCell ref="A12:B12"/>
    <mergeCell ref="G13:H13"/>
    <mergeCell ref="E12:I12"/>
    <mergeCell ref="E13:F13"/>
    <mergeCell ref="G14:H14"/>
    <mergeCell ref="G15:H15"/>
    <mergeCell ref="E14:F15"/>
    <mergeCell ref="E17:H17"/>
    <mergeCell ref="E16:F16"/>
    <mergeCell ref="G16:H16"/>
  </mergeCells>
  <pageMargins left="0.70866141732283472" right="0.11811023622047245" top="0.74803149606299213" bottom="0.74803149606299213" header="0.31496062992125984" footer="0.31496062992125984"/>
  <pageSetup scale="4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</vt:lpstr>
      <vt:lpstr>'2'!Área_de_impresión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2018-03-16T18:42:04Z</cp:lastPrinted>
  <dcterms:created xsi:type="dcterms:W3CDTF">2017-08-02T15:40:27Z</dcterms:created>
  <dcterms:modified xsi:type="dcterms:W3CDTF">2020-07-29T14:41:54Z</dcterms:modified>
</cp:coreProperties>
</file>